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NekomotoKRL\OneDrive - State of Hawaii\Desktop\Procurement\"/>
    </mc:Choice>
  </mc:AlternateContent>
  <xr:revisionPtr revIDLastSave="0" documentId="13_ncr:1_{D0658986-3891-4D0B-B3AC-5616862368EC}" xr6:coauthVersionLast="47" xr6:coauthVersionMax="47" xr10:uidLastSave="{00000000-0000-0000-0000-000000000000}"/>
  <workbookProtection workbookAlgorithmName="SHA-512" workbookHashValue="hwKpppXzyuY2svB3CCCiyx2HFDZW9omcWeACP6t3zDe1f+pw7Pln011R5kcqqd3Pa/kJp/tSW1YevDs3OgGkww==" workbookSaltValue="SamM78EDK6+YhHO/BNXwKg==" workbookSpinCount="100000" lockStructure="1"/>
  <bookViews>
    <workbookView xWindow="-120" yWindow="-120" windowWidth="29040" windowHeight="15720" xr2:uid="{00000000-000D-0000-FFFF-FFFF00000000}"/>
  </bookViews>
  <sheets>
    <sheet name="Lanai" sheetId="1" r:id="rId1"/>
    <sheet name="Other Related Services" sheetId="2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" l="1"/>
  <c r="O3" i="1" s="1"/>
</calcChain>
</file>

<file path=xl/sharedStrings.xml><?xml version="1.0" encoding="utf-8"?>
<sst xmlns="http://schemas.openxmlformats.org/spreadsheetml/2006/main" count="53" uniqueCount="52">
  <si>
    <t>Island</t>
  </si>
  <si>
    <t>Jurisdiction</t>
  </si>
  <si>
    <t>Department Name</t>
  </si>
  <si>
    <t>Agency Name</t>
  </si>
  <si>
    <t xml:space="preserve">Address for Storage Tank 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</si>
  <si>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</si>
  <si>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</si>
  <si>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</si>
  <si>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</si>
  <si>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</si>
  <si>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</si>
  <si>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</si>
  <si>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</si>
  <si>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</si>
  <si>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</si>
  <si>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Executive </t>
  </si>
  <si>
    <t>Above Ground</t>
  </si>
  <si>
    <t>ULSD</t>
  </si>
  <si>
    <t>Department of Transportation</t>
  </si>
  <si>
    <t>500</t>
  </si>
  <si>
    <t>Lanai</t>
  </si>
  <si>
    <t>Airports - Lanai</t>
  </si>
  <si>
    <t>(808) 281-9899</t>
  </si>
  <si>
    <t>Alan Fernandez</t>
  </si>
  <si>
    <t>alan.b.fernandez@hawaii.gov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</si>
  <si>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</si>
  <si>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</si>
  <si>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</si>
  <si>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</si>
  <si>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</si>
  <si>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</si>
  <si>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</si>
  <si>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</si>
  <si>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</si>
  <si>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</si>
  <si>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</si>
  <si>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</si>
  <si>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</si>
  <si>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</si>
  <si>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</si>
  <si>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</si>
  <si>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</si>
  <si>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</si>
  <si>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</si>
  <si>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</si>
  <si>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</si>
  <si>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</si>
  <si>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</si>
  <si>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</si>
  <si>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</si>
  <si>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TOTAL SUM BID PRICE - LANAI (ENTER THIS AMOUNT IN HIePRO)</t>
  </si>
  <si>
    <t>1 Lanai Airport Rd., Lanai City, HI 96763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</si>
</sst>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left" wrapText="1"/>
    </xf>
    <xf numFmtId="164" fontId="0" fillId="2" borderId="0" xfId="1" applyNumberFormat="1" applyFont="1" applyFill="1" applyAlignment="1" applyProtection="1">
      <alignment horizontal="right"/>
      <protection locked="0"/>
    </xf>
    <xf numFmtId="165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65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0" fontId="3" fillId="0" borderId="0" xfId="0" applyFont="1" applyAlignment="1">
      <alignment horizontal="left" wrapText="1"/>
    </xf>
    <xf numFmtId="3" fontId="0" fillId="0" borderId="0" xfId="0" applyNumberFormat="1" applyAlignment="1">
      <alignment horizontal="left"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3" fontId="0" fillId="0" borderId="0" xfId="0" quotePrefix="1" applyNumberFormat="1" applyAlignment="1">
      <alignment horizontal="right"/>
    </xf>
    <xf numFmtId="7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7" fontId="4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30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11" formatCode="&quot;$&quot;#,##0.00_);\(&quot;$&quot;#,##0.00\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164" formatCode="&quot;$&quot;#,##0.000_);\(&quot;$&quot;#,##0.000\)"/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O2" totalsRowShown="0" headerRowDxfId="29" dataDxfId="28">
  <autoFilter ref="A1:O2" xr:uid="{00000000-0009-0000-0100-000001000000}"/>
  <tableColumns count="15">
    <tableColumn id="5" xr3:uid="{00000000-0010-0000-0000-000005000000}" name="Island" dataDxfId="27"/>
    <tableColumn id="6" xr3:uid="{00000000-0010-0000-0000-000006000000}" name="Jurisdiction" dataDxfId="26"/>
    <tableColumn id="7" xr3:uid="{00000000-0010-0000-0000-000007000000}" name="Department Name" dataDxfId="25"/>
    <tableColumn id="8" xr3:uid="{00000000-0010-0000-0000-000008000000}" name="Agency Name" dataDxfId="24"/>
    <tableColumn id="14" xr3:uid="{00000000-0010-0000-0000-00000E000000}" name="Address for Storage Tank " dataDxfId="23"/>
    <tableColumn id="10" xr3:uid="{78CCA968-B039-43B0-8543-EC8E8EBF503F}" name="Agency Phone Number (Main Office)" dataDxfId="22"/>
    <tableColumn id="9" xr3:uid="{A2910B5D-1E0B-4B95-8CD7-F4039FBDCA02}" name="Point of Contact Name" dataDxfId="21"/>
    <tableColumn id="4" xr3:uid="{7F5773F6-E8AE-4551-9456-A9107437C46B}" name="Point of Contact Phone Number" dataDxfId="20"/>
    <tableColumn id="3" xr3:uid="{7DE179B9-1B65-4D06-B918-15EA35266AB5}" name="Point of Contact Email" dataDxfId="19"/>
    <tableColumn id="15" xr3:uid="{00000000-0010-0000-0000-00000F000000}" name="Location of Storage Tank" dataDxfId="18"/>
    <tableColumn id="16" xr3:uid="{00000000-0010-0000-0000-000010000000}" name="Estimated Usage per Calendar Year (gallons)" dataDxfId="17"/>
    <tableColumn id="17" xr3:uid="{00000000-0010-0000-0000-000011000000}" name="Tank Capacity (gallons)" dataDxfId="16" totalsRowDxfId="15"/>
    <tableColumn id="18" xr3:uid="{00000000-0010-0000-0000-000012000000}" name="Fuel" dataDxfId="14" totalsRowDxfId="13"/>
    <tableColumn id="1" xr3:uid="{982EC381-060F-DA49-8511-B43EFCC6FDE2}" name="Base Bid Price (BBP) / gal" dataDxfId="12"/>
    <tableColumn id="2" xr3:uid="{B76A31A6-756B-7E42-8E06-5F963BD51A8F}" name="Total Bid Price" dataDxfId="11">
      <calculatedColumnFormula>Table1[[#This Row],[Estimated Usage per Calendar Year (gallons)]]*N2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5582A77-A6C6-F643-BCF3-214C6EAF6DDE}" name="Table13" displayName="Table13" ref="A2:I36" totalsRowShown="0" headerRowDxfId="10" dataDxfId="9">
  <autoFilter ref="A2:I36" xr:uid="{CE5EEE77-5042-4A5E-BB51-DB6A6F103EA7}"/>
  <tableColumns count="9">
    <tableColumn id="1" xr3:uid="{FC815C71-D9C5-FD40-AC2E-EA8B838D3105}" name="Item No." dataDxfId="8"/>
    <tableColumn id="8" xr3:uid="{835F9DA1-3A73-C94C-A82B-BE1BF6858105}" name="Price" dataDxfId="7"/>
    <tableColumn id="4" xr3:uid="{D01C902F-80CE-B941-8473-020621ADA7B9}" name="Unit" dataDxfId="6"/>
    <tableColumn id="10" xr3:uid="{65F004E2-B580-D944-AA96-5888E1A0C484}" name="Time" dataDxfId="5"/>
    <tableColumn id="2" xr3:uid="{32EDCC39-25F2-5046-9E9D-FD02358F1608}" name="Item" dataDxfId="4"/>
    <tableColumn id="9" xr3:uid="{85F2D804-A1E8-49AE-9BCE-45BEC3649AA2}" name="Construction" dataDxfId="3"/>
    <tableColumn id="3" xr3:uid="{B214F481-63A6-2D4E-9521-0E48081941DC}" name="Description &amp; How item relates to scope of work" dataDxfId="2"/>
    <tableColumn id="7" xr3:uid="{54BD8C98-922E-C945-85D2-D9690B283161}" name="Conditions" dataDxfId="1"/>
    <tableColumn id="5" xr3:uid="{ADAFA0B3-29F8-9541-A64A-C6AFA9ACD5E9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O3"/>
  <sheetViews>
    <sheetView tabSelected="1" topLeftCell="B1" zoomScale="90" zoomScaleNormal="90" workbookViewId="0">
      <selection activeCell="J14" sqref="J14"/>
    </sheetView>
  </sheetViews>
  <sheetFormatPr defaultColWidth="8.85546875" defaultRowHeight="15" x14ac:dyDescent="0.25"/>
  <cols>
    <col min="1" max="1" width="8.5703125" style="12" hidden="1" customWidth="1"/>
    <col min="2" max="2" width="21.28515625" style="12" bestFit="1" customWidth="1"/>
    <col min="3" max="3" width="31.5703125" style="12" customWidth="1"/>
    <col min="4" max="4" width="19.85546875" style="12" customWidth="1"/>
    <col min="5" max="5" width="38.7109375" style="12" customWidth="1"/>
    <col min="6" max="6" width="36.7109375" style="12" hidden="1" customWidth="1"/>
    <col min="7" max="7" width="23.42578125" style="12" hidden="1" customWidth="1"/>
    <col min="8" max="8" width="32" style="12" hidden="1" customWidth="1"/>
    <col min="9" max="9" width="39" style="12" hidden="1" customWidth="1"/>
    <col min="10" max="10" width="25.140625" style="12" bestFit="1" customWidth="1"/>
    <col min="11" max="11" width="22.42578125" style="15" customWidth="1"/>
    <col min="12" max="12" width="25.28515625" style="15" customWidth="1"/>
    <col min="13" max="13" width="22.7109375" style="12" customWidth="1"/>
    <col min="14" max="14" width="23.28515625" style="12" bestFit="1" customWidth="1"/>
    <col min="15" max="15" width="13.7109375" style="12" bestFit="1" customWidth="1"/>
    <col min="16" max="16384" width="8.85546875" style="12"/>
  </cols>
  <sheetData>
    <row r="1" spans="1:15" s="1" customFormat="1" ht="30" x14ac:dyDescent="0.25">
      <c r="A1" s="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0" t="s">
        <v>10</v>
      </c>
      <c r="L1" s="10" t="s">
        <v>11</v>
      </c>
      <c r="M1" s="1" t="s">
        <v>12</v>
      </c>
      <c r="N1" s="11" t="s">
        <v>13</v>
      </c>
      <c r="O1" s="11" t="s">
        <v>14</v>
      </c>
    </row>
    <row r="2" spans="1:15" x14ac:dyDescent="0.25">
      <c r="A2" s="12" t="s">
        <v>20</v>
      </c>
      <c r="B2" s="12" t="s">
        <v>15</v>
      </c>
      <c r="C2" s="12" t="s">
        <v>18</v>
      </c>
      <c r="D2" s="12" t="s">
        <v>21</v>
      </c>
      <c r="E2" s="12" t="s">
        <v>51</v>
      </c>
      <c r="F2" s="12" t="s">
        <v>22</v>
      </c>
      <c r="G2" s="12" t="s">
        <v>23</v>
      </c>
      <c r="H2" s="12" t="s">
        <v>22</v>
      </c>
      <c r="I2" s="12" t="s">
        <v>24</v>
      </c>
      <c r="J2" s="12" t="s">
        <v>16</v>
      </c>
      <c r="K2" s="13">
        <v>5000</v>
      </c>
      <c r="L2" s="13" t="s">
        <v>19</v>
      </c>
      <c r="M2" s="12" t="s">
        <v>17</v>
      </c>
      <c r="N2" s="2"/>
      <c r="O2" s="14">
        <f>Table1[[#This Row],[Estimated Usage per Calendar Year (gallons)]]*N2</f>
        <v>0</v>
      </c>
    </row>
    <row r="3" spans="1:15" x14ac:dyDescent="0.25">
      <c r="L3" s="12"/>
      <c r="M3" s="16"/>
      <c r="N3" s="17" t="s">
        <v>50</v>
      </c>
      <c r="O3" s="18">
        <f>SUM(O2:O2)</f>
        <v>0</v>
      </c>
    </row>
  </sheetData>
  <sheetProtection algorithmName="SHA-512" hashValue="ijQd41ixNPn+p4QEdjzMPIkTQdvJj1ybbuF9YS/tO+n7Do0ADaOD4J3Nip8uqO+OT2zZUsV9ss3PSGKJluc74w==" saltValue="Wbgmp7VTF4Ld2GzaTZxCyw==" spinCount="100000" sheet="1" objects="1" scenarios="1"/>
  <protectedRanges>
    <protectedRange algorithmName="SHA-512" hashValue="0eiuadS/wPyx8OSwFoJ8UQdVFC6Amlh9BhOa0xNJENnD3nY0CETSqKH3sdDFergxCK8j5h0ife6wcrCDD8Xa0A==" saltValue="MwCGuI1SBFo8j8VxSNqgxA==" spinCount="100000" sqref="N3:XFD1048576 L4:M1048576 A2:XFD2 A3:K1048576" name="Range1"/>
    <protectedRange algorithmName="SHA-512" hashValue="1AxLgVZ4+hiXzicX+UdfStQgOxnq0ZGO3L0qMJE5wOKfTmmgPr1o6BUdjMjYwKrzponLcp8EOGDeAK703cb0ng==" saltValue="Zy0tTBs3cgnknvuffF6Alw==" spinCount="100000" sqref="A1:XFD1" name="Range1_2"/>
  </protectedRanges>
  <phoneticPr fontId="1" type="noConversion"/>
  <pageMargins left="0.7" right="0.7" top="0.75" bottom="0.75" header="0.3" footer="0.3"/>
  <pageSetup paperSize="9" orientation="landscape" r:id="rId1"/>
  <headerFooter>
    <oddHeader>&amp;LIFB No. 26001&amp;CDelivery of Bulk Fuel&amp;ROF11
Lanai</oddHeader>
    <oddFooter>&amp;CAddendum 1</oddFooter>
  </headerFooter>
  <ignoredErrors>
    <ignoredError sqref="L2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BA8F1-F8B4-274E-B3C0-D824D37A13E7}">
  <sheetPr>
    <tabColor theme="9"/>
  </sheetPr>
  <dimension ref="A1:I36"/>
  <sheetViews>
    <sheetView zoomScale="90" zoomScaleNormal="90" workbookViewId="0">
      <selection activeCell="E17" sqref="E17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9.75" customHeight="1" x14ac:dyDescent="0.25">
      <c r="A1" s="19" t="s">
        <v>25</v>
      </c>
      <c r="B1" s="20"/>
      <c r="C1" s="20"/>
      <c r="D1" s="20"/>
      <c r="E1" s="20"/>
      <c r="F1" s="20"/>
      <c r="G1" s="20"/>
      <c r="H1" s="1"/>
    </row>
    <row r="2" spans="1:9" x14ac:dyDescent="0.25">
      <c r="A2" t="s">
        <v>26</v>
      </c>
      <c r="B2" t="s">
        <v>27</v>
      </c>
      <c r="C2" t="s">
        <v>28</v>
      </c>
      <c r="D2" t="s">
        <v>29</v>
      </c>
      <c r="E2" t="s">
        <v>30</v>
      </c>
      <c r="F2" t="s">
        <v>31</v>
      </c>
      <c r="G2" t="s">
        <v>32</v>
      </c>
      <c r="H2" t="s">
        <v>33</v>
      </c>
      <c r="I2" t="s">
        <v>34</v>
      </c>
    </row>
    <row r="3" spans="1:9" ht="30" x14ac:dyDescent="0.25">
      <c r="A3" s="3"/>
      <c r="B3" s="3" t="s">
        <v>35</v>
      </c>
      <c r="C3" s="3" t="s">
        <v>36</v>
      </c>
      <c r="D3" s="3" t="s">
        <v>37</v>
      </c>
      <c r="E3" s="4" t="s">
        <v>38</v>
      </c>
      <c r="F3" s="4" t="s">
        <v>39</v>
      </c>
      <c r="G3" s="4" t="s">
        <v>40</v>
      </c>
      <c r="H3" s="4" t="s">
        <v>41</v>
      </c>
      <c r="I3" s="4"/>
    </row>
    <row r="4" spans="1:9" ht="30" x14ac:dyDescent="0.25">
      <c r="A4" s="5" t="s">
        <v>42</v>
      </c>
      <c r="B4" s="5">
        <v>10</v>
      </c>
      <c r="C4" s="5" t="s">
        <v>43</v>
      </c>
      <c r="D4" s="5" t="s">
        <v>44</v>
      </c>
      <c r="E4" s="6" t="s">
        <v>45</v>
      </c>
      <c r="F4" s="6" t="s">
        <v>46</v>
      </c>
      <c r="G4" s="6" t="s">
        <v>47</v>
      </c>
      <c r="H4" s="6" t="s">
        <v>48</v>
      </c>
      <c r="I4" s="6" t="s">
        <v>49</v>
      </c>
    </row>
    <row r="5" spans="1:9" x14ac:dyDescent="0.25">
      <c r="A5" s="7">
        <v>1</v>
      </c>
      <c r="B5" s="8"/>
      <c r="C5" s="7"/>
      <c r="D5" s="7"/>
      <c r="E5" s="7"/>
      <c r="F5" s="7"/>
      <c r="G5" s="7"/>
      <c r="H5" s="7"/>
      <c r="I5" s="7"/>
    </row>
    <row r="6" spans="1:9" x14ac:dyDescent="0.25">
      <c r="A6" s="7">
        <v>2</v>
      </c>
      <c r="B6" s="8"/>
      <c r="C6" s="7"/>
      <c r="D6" s="7"/>
      <c r="E6" s="7"/>
      <c r="F6" s="7"/>
      <c r="G6" s="7"/>
      <c r="H6" s="7"/>
      <c r="I6" s="7"/>
    </row>
    <row r="7" spans="1:9" x14ac:dyDescent="0.25">
      <c r="A7" s="7">
        <v>3</v>
      </c>
      <c r="B7" s="8"/>
      <c r="C7" s="7"/>
      <c r="D7" s="7"/>
      <c r="E7" s="7"/>
      <c r="F7" s="7"/>
      <c r="G7" s="7"/>
      <c r="H7" s="7"/>
      <c r="I7" s="7"/>
    </row>
    <row r="8" spans="1:9" x14ac:dyDescent="0.25">
      <c r="A8" s="7">
        <v>4</v>
      </c>
      <c r="B8" s="8"/>
      <c r="C8" s="7"/>
      <c r="D8" s="7"/>
      <c r="E8" s="7"/>
      <c r="F8" s="7"/>
      <c r="G8" s="7"/>
      <c r="H8" s="7"/>
      <c r="I8" s="7"/>
    </row>
    <row r="9" spans="1:9" x14ac:dyDescent="0.25">
      <c r="A9" s="7"/>
      <c r="B9" s="8"/>
      <c r="C9" s="7"/>
      <c r="D9" s="7"/>
      <c r="E9" s="7"/>
      <c r="F9" s="7"/>
      <c r="G9" s="7"/>
      <c r="H9" s="7"/>
      <c r="I9" s="7"/>
    </row>
    <row r="10" spans="1:9" x14ac:dyDescent="0.25">
      <c r="A10" s="7"/>
      <c r="B10" s="8"/>
      <c r="C10" s="7"/>
      <c r="D10" s="7"/>
      <c r="E10" s="7"/>
      <c r="F10" s="7"/>
      <c r="G10" s="7"/>
      <c r="H10" s="7"/>
      <c r="I10" s="7"/>
    </row>
    <row r="11" spans="1:9" x14ac:dyDescent="0.25">
      <c r="A11" s="7"/>
      <c r="B11" s="8"/>
      <c r="C11" s="7"/>
      <c r="D11" s="7"/>
      <c r="E11" s="7"/>
      <c r="F11" s="7"/>
      <c r="G11" s="7"/>
      <c r="H11" s="7"/>
      <c r="I11" s="7"/>
    </row>
    <row r="12" spans="1:9" x14ac:dyDescent="0.25">
      <c r="A12" s="7"/>
      <c r="B12" s="8"/>
      <c r="C12" s="7"/>
      <c r="D12" s="7"/>
      <c r="E12" s="7"/>
      <c r="F12" s="7"/>
      <c r="G12" s="7"/>
      <c r="H12" s="7"/>
      <c r="I12" s="7"/>
    </row>
    <row r="13" spans="1:9" x14ac:dyDescent="0.25">
      <c r="A13" s="7"/>
      <c r="B13" s="8"/>
      <c r="C13" s="7"/>
      <c r="D13" s="7"/>
      <c r="E13" s="7"/>
      <c r="F13" s="7"/>
      <c r="G13" s="7"/>
      <c r="H13" s="7"/>
      <c r="I13" s="7"/>
    </row>
    <row r="14" spans="1:9" x14ac:dyDescent="0.25">
      <c r="A14" s="7"/>
      <c r="B14" s="8"/>
      <c r="C14" s="7"/>
      <c r="D14" s="7"/>
      <c r="E14" s="7"/>
      <c r="F14" s="7"/>
      <c r="G14" s="7"/>
      <c r="H14" s="7"/>
      <c r="I14" s="7"/>
    </row>
    <row r="15" spans="1:9" x14ac:dyDescent="0.25">
      <c r="A15" s="7"/>
      <c r="B15" s="8"/>
      <c r="C15" s="7"/>
      <c r="D15" s="7"/>
      <c r="E15" s="7"/>
      <c r="F15" s="7"/>
      <c r="G15" s="7"/>
      <c r="H15" s="7"/>
      <c r="I15" s="7"/>
    </row>
    <row r="16" spans="1:9" x14ac:dyDescent="0.25">
      <c r="A16" s="7"/>
      <c r="B16" s="8"/>
      <c r="C16" s="7"/>
      <c r="D16" s="7"/>
      <c r="E16" s="7"/>
      <c r="F16" s="7"/>
      <c r="G16" s="7"/>
      <c r="H16" s="7"/>
      <c r="I16" s="7"/>
    </row>
    <row r="17" spans="1:9" x14ac:dyDescent="0.25">
      <c r="A17" s="7"/>
      <c r="B17" s="8"/>
      <c r="C17" s="7"/>
      <c r="D17" s="7"/>
      <c r="E17" s="7"/>
      <c r="F17" s="7"/>
      <c r="G17" s="7"/>
      <c r="H17" s="7"/>
      <c r="I17" s="7"/>
    </row>
    <row r="18" spans="1:9" x14ac:dyDescent="0.25">
      <c r="A18" s="7"/>
      <c r="B18" s="8"/>
      <c r="C18" s="7"/>
      <c r="D18" s="7"/>
      <c r="E18" s="7"/>
      <c r="F18" s="7"/>
      <c r="G18" s="7"/>
      <c r="H18" s="7"/>
      <c r="I18" s="7"/>
    </row>
    <row r="19" spans="1:9" x14ac:dyDescent="0.25">
      <c r="A19" s="7"/>
      <c r="B19" s="8"/>
      <c r="C19" s="7"/>
      <c r="D19" s="7"/>
      <c r="E19" s="7"/>
      <c r="F19" s="7"/>
      <c r="G19" s="7"/>
      <c r="H19" s="7"/>
      <c r="I19" s="7"/>
    </row>
    <row r="20" spans="1:9" x14ac:dyDescent="0.25">
      <c r="A20" s="7"/>
      <c r="B20" s="8"/>
      <c r="C20" s="7"/>
      <c r="D20" s="7"/>
      <c r="E20" s="7"/>
      <c r="F20" s="7"/>
      <c r="G20" s="7"/>
      <c r="H20" s="7"/>
      <c r="I20" s="7"/>
    </row>
    <row r="21" spans="1:9" x14ac:dyDescent="0.25">
      <c r="A21" s="7"/>
      <c r="B21" s="8"/>
      <c r="C21" s="7"/>
      <c r="D21" s="7"/>
      <c r="E21" s="7"/>
      <c r="F21" s="7"/>
      <c r="G21" s="7"/>
      <c r="H21" s="7"/>
      <c r="I21" s="7"/>
    </row>
    <row r="22" spans="1:9" x14ac:dyDescent="0.25">
      <c r="A22" s="7"/>
      <c r="B22" s="8"/>
      <c r="C22" s="7"/>
      <c r="D22" s="7"/>
      <c r="E22" s="7"/>
      <c r="F22" s="7"/>
      <c r="G22" s="7"/>
      <c r="H22" s="7"/>
      <c r="I22" s="7"/>
    </row>
    <row r="23" spans="1:9" x14ac:dyDescent="0.25">
      <c r="A23" s="7"/>
      <c r="B23" s="8"/>
      <c r="C23" s="7"/>
      <c r="D23" s="7"/>
      <c r="E23" s="7"/>
      <c r="F23" s="7"/>
      <c r="G23" s="7"/>
      <c r="H23" s="7"/>
      <c r="I23" s="7"/>
    </row>
    <row r="24" spans="1:9" x14ac:dyDescent="0.25">
      <c r="A24" s="7"/>
      <c r="B24" s="8"/>
      <c r="C24" s="7"/>
      <c r="D24" s="7"/>
      <c r="E24" s="7"/>
      <c r="F24" s="7"/>
      <c r="G24" s="7"/>
      <c r="H24" s="7"/>
      <c r="I24" s="7"/>
    </row>
    <row r="25" spans="1:9" x14ac:dyDescent="0.25">
      <c r="A25" s="7"/>
      <c r="B25" s="8"/>
      <c r="C25" s="7"/>
      <c r="D25" s="7"/>
      <c r="E25" s="7"/>
      <c r="F25" s="7"/>
      <c r="G25" s="7"/>
      <c r="H25" s="7"/>
      <c r="I25" s="7"/>
    </row>
    <row r="26" spans="1:9" x14ac:dyDescent="0.25">
      <c r="A26" s="7"/>
      <c r="B26" s="8"/>
      <c r="C26" s="7"/>
      <c r="D26" s="7"/>
      <c r="E26" s="7"/>
      <c r="F26" s="7"/>
      <c r="G26" s="7"/>
      <c r="H26" s="7"/>
      <c r="I26" s="7"/>
    </row>
    <row r="27" spans="1:9" x14ac:dyDescent="0.25">
      <c r="A27" s="8"/>
      <c r="B27" s="8"/>
      <c r="C27" s="7"/>
      <c r="D27" s="7"/>
      <c r="E27" s="7"/>
      <c r="F27" s="7"/>
      <c r="G27" s="7"/>
      <c r="H27" s="7"/>
      <c r="I27" s="7"/>
    </row>
    <row r="28" spans="1:9" x14ac:dyDescent="0.25">
      <c r="A28" s="8"/>
      <c r="B28" s="8"/>
      <c r="C28" s="7"/>
      <c r="D28" s="7"/>
      <c r="E28" s="7"/>
      <c r="F28" s="7"/>
      <c r="G28" s="7"/>
      <c r="H28" s="7"/>
      <c r="I28" s="7"/>
    </row>
    <row r="29" spans="1:9" x14ac:dyDescent="0.25">
      <c r="A29" s="8"/>
      <c r="B29" s="8"/>
      <c r="C29" s="7"/>
      <c r="D29" s="7"/>
      <c r="E29" s="7"/>
      <c r="F29" s="7"/>
      <c r="G29" s="7"/>
      <c r="H29" s="7"/>
      <c r="I29" s="7"/>
    </row>
    <row r="30" spans="1:9" x14ac:dyDescent="0.25">
      <c r="A30" s="8"/>
      <c r="B30" s="8"/>
      <c r="C30" s="7"/>
      <c r="D30" s="7"/>
      <c r="E30" s="7"/>
      <c r="F30" s="7"/>
      <c r="G30" s="7"/>
      <c r="H30" s="7"/>
      <c r="I30" s="7"/>
    </row>
    <row r="31" spans="1:9" x14ac:dyDescent="0.25">
      <c r="A31" s="8"/>
      <c r="B31" s="8"/>
      <c r="C31" s="7"/>
      <c r="D31" s="7"/>
      <c r="E31" s="7"/>
      <c r="F31" s="7"/>
      <c r="G31" s="7"/>
      <c r="H31" s="7"/>
      <c r="I31" s="7"/>
    </row>
    <row r="32" spans="1:9" x14ac:dyDescent="0.25">
      <c r="A32" s="8"/>
      <c r="B32" s="8"/>
      <c r="C32" s="7"/>
      <c r="D32" s="7"/>
      <c r="E32" s="7"/>
      <c r="F32" s="7"/>
      <c r="G32" s="7"/>
      <c r="H32" s="7"/>
      <c r="I32" s="7"/>
    </row>
    <row r="33" spans="1:9" x14ac:dyDescent="0.25">
      <c r="A33" s="8"/>
      <c r="B33" s="8"/>
      <c r="C33" s="7"/>
      <c r="D33" s="7"/>
      <c r="E33" s="7"/>
      <c r="F33" s="7"/>
      <c r="G33" s="7"/>
      <c r="H33" s="7"/>
      <c r="I33" s="7"/>
    </row>
    <row r="34" spans="1:9" x14ac:dyDescent="0.25">
      <c r="A34" s="8"/>
      <c r="B34" s="8"/>
      <c r="C34" s="7"/>
      <c r="D34" s="7"/>
      <c r="E34" s="7"/>
      <c r="F34" s="7"/>
      <c r="G34" s="7"/>
      <c r="H34" s="7"/>
      <c r="I34" s="7"/>
    </row>
    <row r="35" spans="1:9" x14ac:dyDescent="0.25">
      <c r="A35" s="8"/>
      <c r="B35" s="8"/>
      <c r="C35" s="7"/>
      <c r="D35" s="7"/>
      <c r="E35" s="7"/>
      <c r="F35" s="7"/>
      <c r="G35" s="7"/>
      <c r="H35" s="7"/>
      <c r="I35" s="7"/>
    </row>
    <row r="36" spans="1:9" x14ac:dyDescent="0.25">
      <c r="A36" s="8"/>
      <c r="B36" s="8"/>
      <c r="C36" s="7"/>
      <c r="D36" s="7"/>
      <c r="E36" s="7"/>
      <c r="F36" s="7"/>
      <c r="G36" s="7"/>
      <c r="H36" s="7"/>
      <c r="I36" s="7"/>
    </row>
  </sheetData>
  <sheetProtection algorithmName="SHA-512" hashValue="PTEVy5K9WJoV5mzrhcPhrjQNDZXFWGlOOWKNJdbSI3iHWL2DPupbGbxyI2djYIJF8AdGyla6eL0uLGp9QdT8yQ==" saltValue="iyjxVMp+75SRNi6MCNDE3A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Services&amp;ROF11
Lanai
</oddHeader>
    <oddFooter>&amp;CAddendum 1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CA1F78-1354-41D3-ACF8-10F8CF1BE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7B9BF2-AEB7-43D8-AC66-63F8ECD1C9CA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5988E189-1BEE-4C44-9CEC-43074ADE96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Lanai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Nekomoto, Kelli R L</cp:lastModifiedBy>
  <cp:revision/>
  <dcterms:created xsi:type="dcterms:W3CDTF">2023-06-14T00:30:02Z</dcterms:created>
  <dcterms:modified xsi:type="dcterms:W3CDTF">2025-10-16T01:40:19Z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0x010100057CD15A7C5C944790BA001CE555D84F</vt:lpwstr>
  </property>
  <property fmtid="{D5CDD505-2E9C-101B-9397-08002B2CF9AE}" pid="11" name="MediaServiceImageTags">
    <vt:lpwstr/>
  </property>
</Properties>
</file>